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xWindow="120" yWindow="75" windowWidth="13920" windowHeight="1023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45621"/>
</workbook>
</file>

<file path=xl/calcChain.xml><?xml version="1.0" encoding="utf-8"?>
<calcChain xmlns="http://schemas.openxmlformats.org/spreadsheetml/2006/main">
  <c r="AN29" i="7" l="1"/>
  <c r="AN29" i="18"/>
  <c r="AM35" i="18"/>
  <c r="AO35" i="18" s="1"/>
  <c r="D36" i="12"/>
  <c r="D37" i="12"/>
  <c r="D38" i="12"/>
  <c r="D28" i="12"/>
  <c r="D29" i="12"/>
  <c r="D30" i="12"/>
  <c r="D31" i="12"/>
  <c r="D32" i="12"/>
  <c r="D33" i="12"/>
  <c r="D34" i="12"/>
  <c r="D35" i="12"/>
  <c r="AM41" i="18"/>
  <c r="AO41" i="18" s="1"/>
  <c r="AM35" i="7"/>
  <c r="AO35" i="7" s="1"/>
  <c r="AO43" i="7" s="1"/>
  <c r="AJ53" i="7" s="1"/>
  <c r="A43" i="18"/>
  <c r="C36" i="12"/>
  <c r="C37" i="12"/>
  <c r="C38" i="12"/>
  <c r="C28" i="12"/>
  <c r="C29" i="12"/>
  <c r="C30" i="12"/>
  <c r="C31" i="12"/>
  <c r="C32" i="12"/>
  <c r="C33" i="12"/>
  <c r="C34" i="12"/>
  <c r="C35" i="12"/>
  <c r="AM48" i="18"/>
  <c r="AO48" i="18" s="1"/>
  <c r="AM39" i="18"/>
  <c r="AO39" i="18" s="1"/>
  <c r="A43" i="7"/>
  <c r="AM41" i="7"/>
  <c r="AO41" i="7" s="1"/>
  <c r="AM39" i="7"/>
  <c r="AO39" i="7" s="1"/>
  <c r="AM37" i="7"/>
  <c r="AO37" i="7" s="1"/>
  <c r="AM48" i="7"/>
  <c r="AO48" i="7" s="1"/>
  <c r="C11" i="12"/>
  <c r="C10" i="12"/>
  <c r="C9" i="12"/>
  <c r="D11" i="12"/>
  <c r="D6" i="12"/>
  <c r="D9" i="12"/>
  <c r="D2" i="12"/>
  <c r="D10" i="12"/>
  <c r="D8" i="12"/>
  <c r="D4" i="12"/>
  <c r="D5" i="12"/>
  <c r="D7" i="12"/>
  <c r="D1" i="12"/>
  <c r="D3" i="12"/>
  <c r="AO43" i="18" l="1"/>
  <c r="AJ53" i="18" s="1"/>
  <c r="D39" i="12" s="1"/>
  <c r="D12" i="12"/>
  <c r="AH56" i="7"/>
  <c r="AH56" i="18" l="1"/>
</calcChain>
</file>

<file path=xl/sharedStrings.xml><?xml version="1.0" encoding="utf-8"?>
<sst xmlns="http://schemas.openxmlformats.org/spreadsheetml/2006/main" count="237" uniqueCount="107">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</sst>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" fillId="0" borderId="42" xfId="0" applyFont="1" applyBorder="1" applyAlignment="1" applyProtection="1">
      <alignment vertical="top"/>
    </xf>
    <xf numFmtId="0" fontId="3" fillId="0" borderId="2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</cellXfs>
  <cellStyles count="1">
    <cellStyle name="Normal" xfId="0" builtinId="0"/>
  </cellStyles>
  <dxfs count="135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48E-2"/>
          <c:y val="4.2667111115740834E-2"/>
          <c:w val="0.8516383000561496"/>
          <c:h val="0.5813393889519616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5532544"/>
        <c:axId val="135534080"/>
      </c:barChart>
      <c:catAx>
        <c:axId val="135532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55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3408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53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5570944"/>
        <c:axId val="135572480"/>
      </c:barChart>
      <c:catAx>
        <c:axId val="135570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55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7248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570944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4375296"/>
        <c:axId val="134376832"/>
      </c:barChart>
      <c:catAx>
        <c:axId val="134375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43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7683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375296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5892992"/>
        <c:axId val="135894528"/>
      </c:barChart>
      <c:catAx>
        <c:axId val="135892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5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945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892992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06E-2"/>
          <c:y val="4.2667111115740834E-2"/>
          <c:w val="0.8516383000561496"/>
          <c:h val="0.5813393889519623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5928064"/>
        <c:axId val="135933952"/>
      </c:barChart>
      <c:catAx>
        <c:axId val="13592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593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93395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92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8"/>
  <sheetViews>
    <sheetView showGridLines="0" showRowColHeaders="0" tabSelected="1" zoomScale="130" zoomScaleNormal="130" workbookViewId="0">
      <selection activeCell="R13" sqref="R13:AC15"/>
    </sheetView>
  </sheetViews>
  <sheetFormatPr baseColWidth="10" defaultColWidth="0" defaultRowHeight="12" customHeight="1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60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/>
      <c r="L7" s="295"/>
      <c r="M7" s="295"/>
      <c r="N7" s="295"/>
      <c r="O7" s="296"/>
      <c r="P7" s="301" t="s">
        <v>61</v>
      </c>
      <c r="Q7" s="322"/>
      <c r="R7" s="322"/>
      <c r="S7" s="322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 t="s">
        <v>67</v>
      </c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 t="s">
        <v>103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>
        <v>123182000013</v>
      </c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 t="s">
        <v>88</v>
      </c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 t="s">
        <v>105</v>
      </c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 t="s">
        <v>104</v>
      </c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 t="s">
        <v>95</v>
      </c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>
        <v>92227858</v>
      </c>
      <c r="L17" s="295"/>
      <c r="M17" s="295"/>
      <c r="N17" s="295"/>
      <c r="O17" s="296"/>
      <c r="P17" s="301" t="s">
        <v>61</v>
      </c>
      <c r="Q17" s="302"/>
      <c r="R17" s="302"/>
      <c r="S17" s="302"/>
      <c r="T17" s="287" t="s">
        <v>106</v>
      </c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 t="s">
        <v>67</v>
      </c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>
        <v>2013</v>
      </c>
      <c r="E26" s="247"/>
      <c r="F26" s="28"/>
      <c r="G26" s="248" t="s">
        <v>52</v>
      </c>
      <c r="H26" s="249"/>
      <c r="I26" s="250">
        <v>41281</v>
      </c>
      <c r="J26" s="251"/>
      <c r="K26" s="251"/>
      <c r="L26" s="251"/>
      <c r="M26" s="252"/>
      <c r="N26" s="248" t="s">
        <v>90</v>
      </c>
      <c r="O26" s="261"/>
      <c r="P26" s="249"/>
      <c r="Q26" s="250">
        <v>41614</v>
      </c>
      <c r="R26" s="251"/>
      <c r="S26" s="251"/>
      <c r="T26" s="252"/>
      <c r="U26" s="262" t="s">
        <v>91</v>
      </c>
      <c r="V26" s="263"/>
      <c r="W26" s="263"/>
      <c r="X26" s="263"/>
      <c r="Y26" s="264"/>
      <c r="Z26" s="253">
        <v>0</v>
      </c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333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42</v>
      </c>
      <c r="B35" s="65"/>
      <c r="C35" s="65"/>
      <c r="D35" s="65"/>
      <c r="E35" s="65"/>
      <c r="F35" s="66"/>
      <c r="G35" s="199" t="s">
        <v>29</v>
      </c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AVERAGE(AJ35:AL38)</f>
        <v>#DIV/0!</v>
      </c>
      <c r="AN35" s="70"/>
      <c r="AO35" s="70" t="e">
        <f>(AM35*A38)/100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67"/>
      <c r="B36" s="68"/>
      <c r="C36" s="68"/>
      <c r="D36" s="68"/>
      <c r="E36" s="68"/>
      <c r="F36" s="69"/>
      <c r="G36" s="200" t="s">
        <v>51</v>
      </c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2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 x14ac:dyDescent="0.2">
      <c r="A37" s="67"/>
      <c r="B37" s="68"/>
      <c r="C37" s="68"/>
      <c r="D37" s="68"/>
      <c r="E37" s="68"/>
      <c r="F37" s="69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/>
      <c r="AN37" s="70"/>
      <c r="AO37" s="70"/>
      <c r="AP37" s="70"/>
      <c r="AQ37" s="71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 x14ac:dyDescent="0.2">
      <c r="A38" s="192"/>
      <c r="B38" s="193"/>
      <c r="C38" s="193"/>
      <c r="D38" s="194" t="s">
        <v>35</v>
      </c>
      <c r="E38" s="194"/>
      <c r="F38" s="195"/>
      <c r="G38" s="163" t="s">
        <v>92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95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8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96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U39" s="41" t="s">
        <v>96</v>
      </c>
      <c r="AV39" s="39" t="s">
        <v>76</v>
      </c>
    </row>
    <row r="40" spans="1:55" ht="33" customHeight="1" x14ac:dyDescent="0.2">
      <c r="A40" s="192"/>
      <c r="B40" s="193"/>
      <c r="C40" s="193"/>
      <c r="D40" s="194" t="s">
        <v>35</v>
      </c>
      <c r="E40" s="194"/>
      <c r="F40" s="195"/>
      <c r="G40" s="163" t="s">
        <v>9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 x14ac:dyDescent="0.25">
      <c r="A42" s="172"/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/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SUM(A38,A40,A42)</f>
        <v>0</v>
      </c>
      <c r="B43" s="183"/>
      <c r="C43" s="183"/>
      <c r="D43" s="184" t="s">
        <v>35</v>
      </c>
      <c r="E43" s="184"/>
      <c r="F43" s="185"/>
      <c r="G43" s="186" t="s">
        <v>59</v>
      </c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 t="e">
        <f>SUM(AO35:AQ42)</f>
        <v>#DIV/0!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12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140" t="s">
        <v>89</v>
      </c>
      <c r="AK46" s="141"/>
      <c r="AL46" s="141"/>
      <c r="AM46" s="141"/>
      <c r="AN46" s="141"/>
      <c r="AO46" s="141"/>
      <c r="AP46" s="141"/>
      <c r="AQ46" s="142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 t="s">
        <v>75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 x14ac:dyDescent="0.2">
      <c r="A49" s="145" t="s">
        <v>74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 t="s">
        <v>78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102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99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98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99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98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t="12" hidden="1" customHeight="1" x14ac:dyDescent="0.2"/>
    <row r="153" ht="12" hidden="1" customHeight="1" x14ac:dyDescent="0.2"/>
    <row r="154" ht="12" hidden="1" customHeight="1" x14ac:dyDescent="0.2"/>
    <row r="155" ht="12" hidden="1" customHeight="1" x14ac:dyDescent="0.2"/>
    <row r="156" ht="12" hidden="1" customHeight="1" x14ac:dyDescent="0.2"/>
    <row r="157" ht="12" hidden="1" customHeight="1" x14ac:dyDescent="0.2"/>
    <row r="158" ht="12" hidden="1" customHeight="1" x14ac:dyDescent="0.2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</mergeCells>
  <phoneticPr fontId="18" type="noConversion"/>
  <conditionalFormatting sqref="B100:B108">
    <cfRule type="expression" dxfId="134" priority="73" stopIfTrue="1">
      <formula>LEN(TRIM($B$100:$T$108))=0</formula>
    </cfRule>
  </conditionalFormatting>
  <conditionalFormatting sqref="V100:V108">
    <cfRule type="expression" dxfId="133" priority="72" stopIfTrue="1">
      <formula>LEN(TRIM($V$100:$AP$108))=0</formula>
    </cfRule>
  </conditionalFormatting>
  <conditionalFormatting sqref="AH56">
    <cfRule type="expression" dxfId="132" priority="69" stopIfTrue="1">
      <formula>$AJ$35:$AL$42&lt;=0</formula>
    </cfRule>
    <cfRule type="expression" dxfId="131" priority="70" stopIfTrue="1">
      <formula>$AJ$35:$AL$42&lt;=0</formula>
    </cfRule>
    <cfRule type="cellIs" dxfId="130" priority="71" stopIfTrue="1" operator="between">
      <formula>60</formula>
      <formula>89.9999999999999</formula>
    </cfRule>
  </conditionalFormatting>
  <conditionalFormatting sqref="AP56">
    <cfRule type="expression" dxfId="129" priority="66" stopIfTrue="1">
      <formula>$AJ$48:$AL$50&lt;=0</formula>
    </cfRule>
    <cfRule type="expression" dxfId="128" priority="67" stopIfTrue="1">
      <formula>$AJ$35:$AL$42&lt;=0</formula>
    </cfRule>
    <cfRule type="expression" dxfId="127" priority="68" stopIfTrue="1">
      <formula>$AJ$53&gt;=90</formula>
    </cfRule>
  </conditionalFormatting>
  <conditionalFormatting sqref="K29">
    <cfRule type="cellIs" dxfId="126" priority="65" stopIfTrue="1" operator="between">
      <formula>-9999999999</formula>
      <formula>0</formula>
    </cfRule>
  </conditionalFormatting>
  <conditionalFormatting sqref="Y56">
    <cfRule type="expression" dxfId="125" priority="61" stopIfTrue="1">
      <formula>$AJ$35:$AL$42&lt;=0</formula>
    </cfRule>
    <cfRule type="expression" dxfId="124" priority="62" stopIfTrue="1">
      <formula>$AJ$35:$AL$42&lt;=0</formula>
    </cfRule>
    <cfRule type="expression" dxfId="123" priority="63" stopIfTrue="1">
      <formula>$AJ$53&lt;60</formula>
    </cfRule>
  </conditionalFormatting>
  <conditionalFormatting sqref="AN29">
    <cfRule type="cellIs" dxfId="122" priority="60" stopIfTrue="1" operator="greaterThan">
      <formula>366</formula>
    </cfRule>
  </conditionalFormatting>
  <conditionalFormatting sqref="AJ53">
    <cfRule type="expression" dxfId="121" priority="58" stopIfTrue="1">
      <formula>$AJ$48:$AL$50&lt;=0.9</formula>
    </cfRule>
    <cfRule type="expression" dxfId="120" priority="59" stopIfTrue="1">
      <formula>$AJ$53&lt;=0</formula>
    </cfRule>
  </conditionalFormatting>
  <conditionalFormatting sqref="AM48 AO48">
    <cfRule type="expression" dxfId="119" priority="57" stopIfTrue="1">
      <formula>$AJ$48:$AL$50&lt;0.9</formula>
    </cfRule>
  </conditionalFormatting>
  <conditionalFormatting sqref="A43">
    <cfRule type="cellIs" dxfId="118" priority="56" stopIfTrue="1" operator="notEqual">
      <formula>70</formula>
    </cfRule>
  </conditionalFormatting>
  <conditionalFormatting sqref="A38">
    <cfRule type="expression" dxfId="117" priority="54" stopIfTrue="1">
      <formula>LEN(TRIM($A$38))=0</formula>
    </cfRule>
  </conditionalFormatting>
  <conditionalFormatting sqref="A40">
    <cfRule type="expression" dxfId="116" priority="53" stopIfTrue="1">
      <formula>LEN(TRIM($A$40))=0</formula>
    </cfRule>
  </conditionalFormatting>
  <conditionalFormatting sqref="A42">
    <cfRule type="expression" dxfId="115" priority="52" stopIfTrue="1">
      <formula>LEN(TRIM($A$42))=0</formula>
    </cfRule>
  </conditionalFormatting>
  <conditionalFormatting sqref="A48">
    <cfRule type="expression" dxfId="114" priority="51" stopIfTrue="1">
      <formula>LEN(TRIM($A$48))=0</formula>
    </cfRule>
  </conditionalFormatting>
  <conditionalFormatting sqref="A49">
    <cfRule type="expression" dxfId="113" priority="50" stopIfTrue="1">
      <formula>LEN(TRIM($A$49))=0</formula>
    </cfRule>
  </conditionalFormatting>
  <conditionalFormatting sqref="A50">
    <cfRule type="expression" dxfId="112" priority="49" stopIfTrue="1">
      <formula>LEN(TRIM($A$50))=0</formula>
    </cfRule>
  </conditionalFormatting>
  <conditionalFormatting sqref="F13">
    <cfRule type="expression" dxfId="111" priority="48" stopIfTrue="1">
      <formula>LEN(TRIM($F$13))=0</formula>
    </cfRule>
  </conditionalFormatting>
  <conditionalFormatting sqref="R13">
    <cfRule type="expression" dxfId="110" priority="47" stopIfTrue="1">
      <formula>LEN(TRIM($R$13))=0</formula>
    </cfRule>
  </conditionalFormatting>
  <conditionalFormatting sqref="AG14">
    <cfRule type="expression" dxfId="109" priority="46" stopIfTrue="1">
      <formula>LEN(TRIM($AG$14))=0</formula>
    </cfRule>
  </conditionalFormatting>
  <conditionalFormatting sqref="G18">
    <cfRule type="expression" dxfId="108" priority="45" stopIfTrue="1">
      <formula>LEN(TRIM($G$18))=0</formula>
    </cfRule>
  </conditionalFormatting>
  <conditionalFormatting sqref="K17">
    <cfRule type="expression" dxfId="107" priority="44" stopIfTrue="1">
      <formula>LEN(TRIM($K$17))=0</formula>
    </cfRule>
  </conditionalFormatting>
  <conditionalFormatting sqref="T17">
    <cfRule type="expression" dxfId="106" priority="43" stopIfTrue="1">
      <formula>LEN(TRIM($T$17))=0</formula>
    </cfRule>
  </conditionalFormatting>
  <conditionalFormatting sqref="D26">
    <cfRule type="expression" dxfId="105" priority="42" stopIfTrue="1">
      <formula>LEN(TRIM($D$26))=0</formula>
    </cfRule>
  </conditionalFormatting>
  <conditionalFormatting sqref="I26">
    <cfRule type="expression" dxfId="104" priority="41" stopIfTrue="1">
      <formula>LEN(TRIM($I$26))=0</formula>
    </cfRule>
  </conditionalFormatting>
  <conditionalFormatting sqref="Q26">
    <cfRule type="expression" dxfId="103" priority="40" stopIfTrue="1">
      <formula>LEN(TRIM($Q$26))=0</formula>
    </cfRule>
  </conditionalFormatting>
  <conditionalFormatting sqref="Z26">
    <cfRule type="expression" dxfId="102" priority="39" stopIfTrue="1">
      <formula>LEN(TRIM($Z$26))=0</formula>
    </cfRule>
  </conditionalFormatting>
  <conditionalFormatting sqref="K7">
    <cfRule type="expression" dxfId="101" priority="38" stopIfTrue="1">
      <formula>LEN(TRIM($K$7))=0</formula>
    </cfRule>
  </conditionalFormatting>
  <conditionalFormatting sqref="T7">
    <cfRule type="expression" dxfId="100" priority="37" stopIfTrue="1">
      <formula>LEN(TRIM($T$7))=0</formula>
    </cfRule>
  </conditionalFormatting>
  <conditionalFormatting sqref="G8">
    <cfRule type="expression" dxfId="99" priority="36" stopIfTrue="1">
      <formula>LEN(TRIM($G$8))=0</formula>
    </cfRule>
  </conditionalFormatting>
  <conditionalFormatting sqref="AM11:AP11">
    <cfRule type="expression" dxfId="98" priority="35" stopIfTrue="1">
      <formula>LEN(TRIM($AM$11))=0</formula>
    </cfRule>
  </conditionalFormatting>
  <conditionalFormatting sqref="AA11">
    <cfRule type="expression" dxfId="97" priority="34" stopIfTrue="1">
      <formula>LEN(TRIM($AA$11))=0</formula>
    </cfRule>
  </conditionalFormatting>
  <conditionalFormatting sqref="F10:V12">
    <cfRule type="expression" dxfId="96" priority="33" stopIfTrue="1">
      <formula>LEN(TRIM($F$10))=0</formula>
    </cfRule>
  </conditionalFormatting>
  <conditionalFormatting sqref="AJ35">
    <cfRule type="expression" dxfId="95" priority="32" stopIfTrue="1">
      <formula>LEN(TRIM($AJ$35))=0</formula>
    </cfRule>
  </conditionalFormatting>
  <conditionalFormatting sqref="AJ36">
    <cfRule type="expression" dxfId="94" priority="31" stopIfTrue="1">
      <formula>LEN(TRIM($AJ$36))=0</formula>
    </cfRule>
  </conditionalFormatting>
  <conditionalFormatting sqref="AJ37">
    <cfRule type="expression" dxfId="93" priority="30" stopIfTrue="1">
      <formula>LEN(TRIM($AJ$37))=0</formula>
    </cfRule>
  </conditionalFormatting>
  <conditionalFormatting sqref="AJ38">
    <cfRule type="expression" dxfId="92" priority="29" stopIfTrue="1">
      <formula>LEN(TRIM($AJ$38))=0</formula>
    </cfRule>
  </conditionalFormatting>
  <conditionalFormatting sqref="AJ39">
    <cfRule type="expression" dxfId="91" priority="28" stopIfTrue="1">
      <formula>LEN(TRIM($AJ$39))=0</formula>
    </cfRule>
  </conditionalFormatting>
  <conditionalFormatting sqref="AJ40">
    <cfRule type="expression" dxfId="90" priority="27" stopIfTrue="1">
      <formula>LEN(TRIM($AJ$40))=0</formula>
    </cfRule>
  </conditionalFormatting>
  <conditionalFormatting sqref="AJ41">
    <cfRule type="expression" dxfId="89" priority="26" stopIfTrue="1">
      <formula>LEN(TRIM($AJ$41))=0</formula>
    </cfRule>
  </conditionalFormatting>
  <conditionalFormatting sqref="AJ42">
    <cfRule type="expression" dxfId="88" priority="25" stopIfTrue="1">
      <formula>LEN(TRIM($AJ$42))=0</formula>
    </cfRule>
  </conditionalFormatting>
  <conditionalFormatting sqref="U35">
    <cfRule type="expression" dxfId="87" priority="24" stopIfTrue="1">
      <formula>LEN(TRIM($U$35))=0</formula>
    </cfRule>
  </conditionalFormatting>
  <conditionalFormatting sqref="U36">
    <cfRule type="expression" dxfId="86" priority="23" stopIfTrue="1">
      <formula>LEN(TRIM($U$36))=0</formula>
    </cfRule>
  </conditionalFormatting>
  <conditionalFormatting sqref="U37">
    <cfRule type="expression" dxfId="85" priority="22" stopIfTrue="1">
      <formula>LEN(TRIM($U$37))=0</formula>
    </cfRule>
  </conditionalFormatting>
  <conditionalFormatting sqref="U38">
    <cfRule type="expression" dxfId="84" priority="21" stopIfTrue="1">
      <formula>LEN(TRIM($U$38))=0</formula>
    </cfRule>
  </conditionalFormatting>
  <conditionalFormatting sqref="U39">
    <cfRule type="expression" dxfId="83" priority="20" stopIfTrue="1">
      <formula>LEN(TRIM($U$39))=0</formula>
    </cfRule>
  </conditionalFormatting>
  <conditionalFormatting sqref="U40">
    <cfRule type="expression" dxfId="82" priority="19" stopIfTrue="1">
      <formula>LEN(TRIM($U$40))=0</formula>
    </cfRule>
  </conditionalFormatting>
  <conditionalFormatting sqref="U41:U42">
    <cfRule type="expression" dxfId="81" priority="18" stopIfTrue="1">
      <formula>LEN(TRIM($U$41))=0</formula>
    </cfRule>
  </conditionalFormatting>
  <conditionalFormatting sqref="AJ48:AL48">
    <cfRule type="expression" dxfId="80" priority="17" stopIfTrue="1">
      <formula>LEN(TRIM($AJ$48))=0</formula>
    </cfRule>
  </conditionalFormatting>
  <conditionalFormatting sqref="AJ49">
    <cfRule type="expression" dxfId="79" priority="16" stopIfTrue="1">
      <formula>LEN(TRIM($AJ$49))=0</formula>
    </cfRule>
  </conditionalFormatting>
  <conditionalFormatting sqref="AJ50:AL50">
    <cfRule type="expression" dxfId="78" priority="15" stopIfTrue="1">
      <formula>LEN(TRIM($AJ$50))=0</formula>
    </cfRule>
  </conditionalFormatting>
  <conditionalFormatting sqref="AM35 AO35">
    <cfRule type="expression" dxfId="77" priority="14" stopIfTrue="1">
      <formula>$AJ$35:$AL$38&lt;=0.9</formula>
    </cfRule>
  </conditionalFormatting>
  <conditionalFormatting sqref="AM39 AO39">
    <cfRule type="expression" dxfId="76" priority="12" stopIfTrue="1">
      <formula>$AJ$39:$AL$40&lt;=0.9</formula>
    </cfRule>
  </conditionalFormatting>
  <conditionalFormatting sqref="AO43">
    <cfRule type="expression" dxfId="75" priority="10" stopIfTrue="1">
      <formula>$AJ$35:$AL$42&lt;0.9</formula>
    </cfRule>
  </conditionalFormatting>
  <conditionalFormatting sqref="AO43:AQ43">
    <cfRule type="expression" dxfId="74" priority="8" stopIfTrue="1">
      <formula>$AN$29&gt;366</formula>
    </cfRule>
    <cfRule type="expression" dxfId="73" priority="9" stopIfTrue="1">
      <formula>$AN$29&lt;90</formula>
    </cfRule>
  </conditionalFormatting>
  <conditionalFormatting sqref="AN29:AP29">
    <cfRule type="expression" dxfId="72" priority="7" stopIfTrue="1">
      <formula>$AN$29&lt;90</formula>
    </cfRule>
  </conditionalFormatting>
  <conditionalFormatting sqref="AJ41">
    <cfRule type="expression" dxfId="71" priority="6" stopIfTrue="1">
      <formula>LEN(TRIM($AJ$41))=0</formula>
    </cfRule>
  </conditionalFormatting>
  <conditionalFormatting sqref="AJ42">
    <cfRule type="expression" dxfId="70" priority="5" stopIfTrue="1">
      <formula>LEN(TRIM($AJ$42))=0</formula>
    </cfRule>
  </conditionalFormatting>
  <conditionalFormatting sqref="AM41 AO41">
    <cfRule type="expression" dxfId="69" priority="4" stopIfTrue="1">
      <formula>$AJ$41:$AL$42&lt;=0.9</formula>
    </cfRule>
  </conditionalFormatting>
  <conditionalFormatting sqref="AO35:AQ38">
    <cfRule type="expression" dxfId="68" priority="3" stopIfTrue="1">
      <formula>$A$38&lt;1</formula>
    </cfRule>
  </conditionalFormatting>
  <conditionalFormatting sqref="AO39:AQ40">
    <cfRule type="expression" dxfId="67" priority="2" stopIfTrue="1">
      <formula>$A$40&lt;1</formula>
    </cfRule>
  </conditionalFormatting>
  <conditionalFormatting sqref="AO41:AQ42">
    <cfRule type="expression" dxfId="66" priority="1" stopIfTrue="1">
      <formula>$A$42&lt;1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27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/>
      <c r="L7" s="295"/>
      <c r="M7" s="295"/>
      <c r="N7" s="295"/>
      <c r="O7" s="296"/>
      <c r="P7" s="301" t="s">
        <v>61</v>
      </c>
      <c r="Q7" s="322"/>
      <c r="R7" s="322"/>
      <c r="S7" s="322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/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/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/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/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/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/>
      <c r="L17" s="295"/>
      <c r="M17" s="295"/>
      <c r="N17" s="295"/>
      <c r="O17" s="296"/>
      <c r="P17" s="301" t="s">
        <v>61</v>
      </c>
      <c r="Q17" s="302"/>
      <c r="R17" s="302"/>
      <c r="S17" s="302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/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/>
      <c r="E26" s="247"/>
      <c r="F26" s="28"/>
      <c r="G26" s="248" t="s">
        <v>52</v>
      </c>
      <c r="H26" s="249"/>
      <c r="I26" s="250"/>
      <c r="J26" s="251"/>
      <c r="K26" s="251"/>
      <c r="L26" s="251"/>
      <c r="M26" s="252"/>
      <c r="N26" s="248" t="s">
        <v>90</v>
      </c>
      <c r="O26" s="261"/>
      <c r="P26" s="249"/>
      <c r="Q26" s="250"/>
      <c r="R26" s="251"/>
      <c r="S26" s="251"/>
      <c r="T26" s="252"/>
      <c r="U26" s="262" t="s">
        <v>91</v>
      </c>
      <c r="V26" s="263"/>
      <c r="W26" s="263"/>
      <c r="X26" s="263"/>
      <c r="Y26" s="264"/>
      <c r="Z26" s="253"/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0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41</v>
      </c>
      <c r="B35" s="65"/>
      <c r="C35" s="65"/>
      <c r="D35" s="65"/>
      <c r="E35" s="65"/>
      <c r="F35" s="66"/>
      <c r="G35" s="370" t="s">
        <v>0</v>
      </c>
      <c r="H35" s="371"/>
      <c r="I35" s="371"/>
      <c r="J35" s="371"/>
      <c r="K35" s="371"/>
      <c r="L35" s="371"/>
      <c r="M35" s="371"/>
      <c r="N35" s="371"/>
      <c r="O35" s="371"/>
      <c r="P35" s="371"/>
      <c r="Q35" s="371"/>
      <c r="R35" s="371"/>
      <c r="S35" s="371"/>
      <c r="T35" s="372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AVERAGE(AJ35:AL36)</f>
        <v>#DIV/0!</v>
      </c>
      <c r="AN35" s="70"/>
      <c r="AO35" s="70" t="e">
        <f>(AM35*A36)/100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192"/>
      <c r="B36" s="193"/>
      <c r="C36" s="193"/>
      <c r="D36" s="194" t="s">
        <v>35</v>
      </c>
      <c r="E36" s="194"/>
      <c r="F36" s="195"/>
      <c r="G36" s="163" t="s">
        <v>1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5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 x14ac:dyDescent="0.2">
      <c r="A37" s="64" t="s">
        <v>42</v>
      </c>
      <c r="B37" s="65"/>
      <c r="C37" s="65"/>
      <c r="D37" s="65"/>
      <c r="E37" s="65"/>
      <c r="F37" s="66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 t="e">
        <f>AVERAGE(AJ37:AL38)</f>
        <v>#DIV/0!</v>
      </c>
      <c r="AN37" s="70"/>
      <c r="AO37" s="70" t="e">
        <f>(AM37*A38)/100</f>
        <v>#DIV/0!</v>
      </c>
      <c r="AP37" s="70"/>
      <c r="AQ37" s="71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 x14ac:dyDescent="0.2">
      <c r="A38" s="192"/>
      <c r="B38" s="193"/>
      <c r="C38" s="193"/>
      <c r="D38" s="194" t="s">
        <v>35</v>
      </c>
      <c r="E38" s="194"/>
      <c r="F38" s="195"/>
      <c r="G38" s="163" t="s">
        <v>37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82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2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V39" s="39" t="s">
        <v>76</v>
      </c>
    </row>
    <row r="40" spans="1:55" ht="33" customHeight="1" x14ac:dyDescent="0.2">
      <c r="A40" s="192"/>
      <c r="B40" s="193"/>
      <c r="C40" s="193"/>
      <c r="D40" s="194" t="s">
        <v>35</v>
      </c>
      <c r="E40" s="194"/>
      <c r="F40" s="195"/>
      <c r="G40" s="163" t="s">
        <v>3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 x14ac:dyDescent="0.25">
      <c r="A42" s="172"/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/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SUM(A36,A38,A40,A42)</f>
        <v>0</v>
      </c>
      <c r="B43" s="183"/>
      <c r="C43" s="183"/>
      <c r="D43" s="184" t="s">
        <v>35</v>
      </c>
      <c r="E43" s="184"/>
      <c r="F43" s="185"/>
      <c r="G43" s="186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 t="e">
        <f>SUM(AO35:AQ42)</f>
        <v>#DIV/0!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375"/>
      <c r="AK45" s="375"/>
      <c r="AL45" s="375"/>
      <c r="AM45" s="375"/>
      <c r="AN45" s="375"/>
      <c r="AO45" s="375"/>
      <c r="AP45" s="375"/>
      <c r="AQ45" s="376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373" t="s">
        <v>89</v>
      </c>
      <c r="AK46" s="373"/>
      <c r="AL46" s="373"/>
      <c r="AM46" s="373"/>
      <c r="AN46" s="373"/>
      <c r="AO46" s="373"/>
      <c r="AP46" s="373"/>
      <c r="AQ46" s="374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 x14ac:dyDescent="0.2">
      <c r="A49" s="145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50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64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65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64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65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</mergeCells>
  <phoneticPr fontId="1" type="noConversion"/>
  <conditionalFormatting sqref="B100:B108">
    <cfRule type="expression" dxfId="65" priority="288" stopIfTrue="1">
      <formula>LEN(TRIM($B$100:$T$108))=0</formula>
    </cfRule>
  </conditionalFormatting>
  <conditionalFormatting sqref="V100:V108">
    <cfRule type="expression" dxfId="64" priority="289" stopIfTrue="1">
      <formula>LEN(TRIM($V$100:$AP$108))=0</formula>
    </cfRule>
  </conditionalFormatting>
  <conditionalFormatting sqref="AH56">
    <cfRule type="expression" dxfId="63" priority="80" stopIfTrue="1">
      <formula>$AJ$35:$AL$42&lt;=0</formula>
    </cfRule>
    <cfRule type="expression" dxfId="62" priority="81" stopIfTrue="1">
      <formula>$AJ$35:$AL$42&lt;=0</formula>
    </cfRule>
    <cfRule type="cellIs" dxfId="61" priority="127" stopIfTrue="1" operator="between">
      <formula>60</formula>
      <formula>89.9999999999999</formula>
    </cfRule>
  </conditionalFormatting>
  <conditionalFormatting sqref="AP56">
    <cfRule type="expression" dxfId="60" priority="78" stopIfTrue="1">
      <formula>$AJ$48:$AL$50&lt;=0</formula>
    </cfRule>
    <cfRule type="expression" dxfId="59" priority="79" stopIfTrue="1">
      <formula>$AJ$35:$AL$42&lt;=0</formula>
    </cfRule>
    <cfRule type="expression" dxfId="58" priority="128" stopIfTrue="1">
      <formula>$AJ$53&gt;=90</formula>
    </cfRule>
  </conditionalFormatting>
  <conditionalFormatting sqref="K29">
    <cfRule type="cellIs" dxfId="57" priority="131" stopIfTrue="1" operator="between">
      <formula>-9999999999</formula>
      <formula>0</formula>
    </cfRule>
  </conditionalFormatting>
  <conditionalFormatting sqref="Y56">
    <cfRule type="expression" dxfId="56" priority="82" stopIfTrue="1">
      <formula>$AJ$35:$AL$42&lt;=0</formula>
    </cfRule>
    <cfRule type="expression" dxfId="55" priority="83" stopIfTrue="1">
      <formula>$AJ$35:$AL$42&lt;=0</formula>
    </cfRule>
    <cfRule type="expression" dxfId="54" priority="133" stopIfTrue="1">
      <formula>$AJ$53&lt;60</formula>
    </cfRule>
  </conditionalFormatting>
  <conditionalFormatting sqref="AN29">
    <cfRule type="cellIs" dxfId="53" priority="84" stopIfTrue="1" operator="greaterThan">
      <formula>366</formula>
    </cfRule>
  </conditionalFormatting>
  <conditionalFormatting sqref="AJ53">
    <cfRule type="expression" dxfId="52" priority="219" stopIfTrue="1">
      <formula>$AJ$48:$AL$50&lt;=0.9</formula>
    </cfRule>
    <cfRule type="expression" dxfId="51" priority="220" stopIfTrue="1">
      <formula>$AJ$53&lt;=0</formula>
    </cfRule>
  </conditionalFormatting>
  <conditionalFormatting sqref="AM48 AO48">
    <cfRule type="expression" dxfId="50" priority="277" stopIfTrue="1">
      <formula>$AJ$48:$AL$50&lt;0.9</formula>
    </cfRule>
  </conditionalFormatting>
  <conditionalFormatting sqref="A43">
    <cfRule type="cellIs" dxfId="49" priority="280" stopIfTrue="1" operator="notEqual">
      <formula>70</formula>
    </cfRule>
  </conditionalFormatting>
  <conditionalFormatting sqref="A36">
    <cfRule type="expression" dxfId="48" priority="281" stopIfTrue="1">
      <formula>LEN(TRIM($A$36))=0</formula>
    </cfRule>
  </conditionalFormatting>
  <conditionalFormatting sqref="A38">
    <cfRule type="expression" dxfId="47" priority="282" stopIfTrue="1">
      <formula>LEN(TRIM($A$38))=0</formula>
    </cfRule>
  </conditionalFormatting>
  <conditionalFormatting sqref="A40">
    <cfRule type="expression" dxfId="46" priority="283" stopIfTrue="1">
      <formula>LEN(TRIM($A$40))=0</formula>
    </cfRule>
  </conditionalFormatting>
  <conditionalFormatting sqref="A42">
    <cfRule type="expression" dxfId="45" priority="284" stopIfTrue="1">
      <formula>LEN(TRIM($A$42))=0</formula>
    </cfRule>
  </conditionalFormatting>
  <conditionalFormatting sqref="A48">
    <cfRule type="expression" dxfId="44" priority="285" stopIfTrue="1">
      <formula>LEN(TRIM($A$48))=0</formula>
    </cfRule>
  </conditionalFormatting>
  <conditionalFormatting sqref="A49">
    <cfRule type="expression" dxfId="43" priority="286" stopIfTrue="1">
      <formula>LEN(TRIM($A$49))=0</formula>
    </cfRule>
  </conditionalFormatting>
  <conditionalFormatting sqref="A50">
    <cfRule type="expression" dxfId="42" priority="287" stopIfTrue="1">
      <formula>LEN(TRIM($A$50))=0</formula>
    </cfRule>
  </conditionalFormatting>
  <conditionalFormatting sqref="F13">
    <cfRule type="expression" dxfId="41" priority="50" stopIfTrue="1">
      <formula>LEN(TRIM($F$13))=0</formula>
    </cfRule>
  </conditionalFormatting>
  <conditionalFormatting sqref="R13">
    <cfRule type="expression" dxfId="40" priority="49" stopIfTrue="1">
      <formula>LEN(TRIM($R$13))=0</formula>
    </cfRule>
  </conditionalFormatting>
  <conditionalFormatting sqref="AG14">
    <cfRule type="expression" dxfId="39" priority="48" stopIfTrue="1">
      <formula>LEN(TRIM($AG$14))=0</formula>
    </cfRule>
  </conditionalFormatting>
  <conditionalFormatting sqref="G18">
    <cfRule type="expression" dxfId="38" priority="47" stopIfTrue="1">
      <formula>LEN(TRIM($G$18))=0</formula>
    </cfRule>
  </conditionalFormatting>
  <conditionalFormatting sqref="K17">
    <cfRule type="expression" dxfId="37" priority="46" stopIfTrue="1">
      <formula>LEN(TRIM($K$17))=0</formula>
    </cfRule>
  </conditionalFormatting>
  <conditionalFormatting sqref="T17">
    <cfRule type="expression" dxfId="36" priority="45" stopIfTrue="1">
      <formula>LEN(TRIM($T$17))=0</formula>
    </cfRule>
  </conditionalFormatting>
  <conditionalFormatting sqref="D26">
    <cfRule type="expression" dxfId="35" priority="44" stopIfTrue="1">
      <formula>LEN(TRIM($D$26))=0</formula>
    </cfRule>
  </conditionalFormatting>
  <conditionalFormatting sqref="I26">
    <cfRule type="expression" dxfId="34" priority="43" stopIfTrue="1">
      <formula>LEN(TRIM($I$26))=0</formula>
    </cfRule>
  </conditionalFormatting>
  <conditionalFormatting sqref="Q26">
    <cfRule type="expression" dxfId="33" priority="387" stopIfTrue="1">
      <formula>LEN(TRIM($Q$26))=0</formula>
    </cfRule>
  </conditionalFormatting>
  <conditionalFormatting sqref="Z26">
    <cfRule type="expression" dxfId="32" priority="388" stopIfTrue="1">
      <formula>LEN(TRIM($Z$26))=0</formula>
    </cfRule>
  </conditionalFormatting>
  <conditionalFormatting sqref="K7">
    <cfRule type="expression" dxfId="31" priority="66" stopIfTrue="1">
      <formula>LEN(TRIM($K$7))=0</formula>
    </cfRule>
  </conditionalFormatting>
  <conditionalFormatting sqref="T7">
    <cfRule type="expression" dxfId="30" priority="65" stopIfTrue="1">
      <formula>LEN(TRIM($T$7))=0</formula>
    </cfRule>
  </conditionalFormatting>
  <conditionalFormatting sqref="G8">
    <cfRule type="expression" dxfId="29" priority="413" stopIfTrue="1">
      <formula>LEN(TRIM($G$8))=0</formula>
    </cfRule>
  </conditionalFormatting>
  <conditionalFormatting sqref="AM11:AP11">
    <cfRule type="expression" dxfId="28" priority="414" stopIfTrue="1">
      <formula>LEN(TRIM($AM$11))=0</formula>
    </cfRule>
  </conditionalFormatting>
  <conditionalFormatting sqref="AA11">
    <cfRule type="expression" dxfId="27" priority="415" stopIfTrue="1">
      <formula>LEN(TRIM($AA$11))=0</formula>
    </cfRule>
  </conditionalFormatting>
  <conditionalFormatting sqref="F10:V12">
    <cfRule type="expression" dxfId="26" priority="416" stopIfTrue="1">
      <formula>LEN(TRIM($F$10))=0</formula>
    </cfRule>
  </conditionalFormatting>
  <conditionalFormatting sqref="AJ35">
    <cfRule type="expression" dxfId="25" priority="37" stopIfTrue="1">
      <formula>LEN(TRIM($AJ$35))=0</formula>
    </cfRule>
  </conditionalFormatting>
  <conditionalFormatting sqref="AJ36">
    <cfRule type="expression" dxfId="24" priority="36" stopIfTrue="1">
      <formula>LEN(TRIM($AJ$36))=0</formula>
    </cfRule>
  </conditionalFormatting>
  <conditionalFormatting sqref="AJ37">
    <cfRule type="expression" dxfId="23" priority="35" stopIfTrue="1">
      <formula>LEN(TRIM($AJ$37))=0</formula>
    </cfRule>
  </conditionalFormatting>
  <conditionalFormatting sqref="AJ38">
    <cfRule type="expression" dxfId="22" priority="34" stopIfTrue="1">
      <formula>LEN(TRIM($AJ$38))=0</formula>
    </cfRule>
  </conditionalFormatting>
  <conditionalFormatting sqref="AJ39">
    <cfRule type="expression" dxfId="21" priority="33" stopIfTrue="1">
      <formula>LEN(TRIM($AJ$39))=0</formula>
    </cfRule>
  </conditionalFormatting>
  <conditionalFormatting sqref="AJ40">
    <cfRule type="expression" dxfId="20" priority="32" stopIfTrue="1">
      <formula>LEN(TRIM($AJ$40))=0</formula>
    </cfRule>
  </conditionalFormatting>
  <conditionalFormatting sqref="AJ41">
    <cfRule type="expression" dxfId="19" priority="31" stopIfTrue="1">
      <formula>LEN(TRIM($AJ$41))=0</formula>
    </cfRule>
  </conditionalFormatting>
  <conditionalFormatting sqref="AJ42">
    <cfRule type="expression" dxfId="18" priority="30" stopIfTrue="1">
      <formula>LEN(TRIM($AJ$42))=0</formula>
    </cfRule>
  </conditionalFormatting>
  <conditionalFormatting sqref="U35">
    <cfRule type="expression" dxfId="17" priority="28" stopIfTrue="1">
      <formula>LEN(TRIM($U$35))=0</formula>
    </cfRule>
  </conditionalFormatting>
  <conditionalFormatting sqref="U36">
    <cfRule type="expression" dxfId="16" priority="27" stopIfTrue="1">
      <formula>LEN(TRIM($U$36))=0</formula>
    </cfRule>
  </conditionalFormatting>
  <conditionalFormatting sqref="U37">
    <cfRule type="expression" dxfId="15" priority="26" stopIfTrue="1">
      <formula>LEN(TRIM($U$37))=0</formula>
    </cfRule>
  </conditionalFormatting>
  <conditionalFormatting sqref="U38">
    <cfRule type="expression" dxfId="14" priority="25" stopIfTrue="1">
      <formula>LEN(TRIM($U$38))=0</formula>
    </cfRule>
  </conditionalFormatting>
  <conditionalFormatting sqref="U39">
    <cfRule type="expression" dxfId="13" priority="24" stopIfTrue="1">
      <formula>LEN(TRIM($U$39))=0</formula>
    </cfRule>
  </conditionalFormatting>
  <conditionalFormatting sqref="U40">
    <cfRule type="expression" dxfId="12" priority="23" stopIfTrue="1">
      <formula>LEN(TRIM($U$40))=0</formula>
    </cfRule>
  </conditionalFormatting>
  <conditionalFormatting sqref="U41:U42">
    <cfRule type="expression" dxfId="11" priority="22" stopIfTrue="1">
      <formula>LEN(TRIM($U$41))=0</formula>
    </cfRule>
  </conditionalFormatting>
  <conditionalFormatting sqref="AJ48:AL48">
    <cfRule type="expression" dxfId="10" priority="20" stopIfTrue="1">
      <formula>LEN(TRIM($AJ$48))=0</formula>
    </cfRule>
  </conditionalFormatting>
  <conditionalFormatting sqref="AJ49">
    <cfRule type="expression" dxfId="9" priority="19" stopIfTrue="1">
      <formula>LEN(TRIM($AJ$49))=0</formula>
    </cfRule>
  </conditionalFormatting>
  <conditionalFormatting sqref="AJ50:AL50">
    <cfRule type="expression" dxfId="8" priority="18" stopIfTrue="1">
      <formula>LEN(TRIM($AJ$50))=0</formula>
    </cfRule>
  </conditionalFormatting>
  <conditionalFormatting sqref="AM35 AO35">
    <cfRule type="expression" dxfId="7" priority="14" stopIfTrue="1">
      <formula>$AJ$35:$AL$36&lt;=0.9</formula>
    </cfRule>
  </conditionalFormatting>
  <conditionalFormatting sqref="AM37 AO37">
    <cfRule type="expression" dxfId="6" priority="10" stopIfTrue="1">
      <formula>$AJ$37:$AL$38&lt;=0.9</formula>
    </cfRule>
  </conditionalFormatting>
  <conditionalFormatting sqref="AM39 AO39">
    <cfRule type="expression" dxfId="5" priority="9" stopIfTrue="1">
      <formula>$AJ$39:$AL$40&lt;=0.9</formula>
    </cfRule>
  </conditionalFormatting>
  <conditionalFormatting sqref="AM41 AO41">
    <cfRule type="expression" dxfId="4" priority="8" stopIfTrue="1">
      <formula>$AJ$41:$AL$42&lt;=0.9</formula>
    </cfRule>
  </conditionalFormatting>
  <conditionalFormatting sqref="AO43">
    <cfRule type="expression" dxfId="3" priority="4" stopIfTrue="1">
      <formula>$AJ$35:$AL$42&lt;0.9</formula>
    </cfRule>
  </conditionalFormatting>
  <conditionalFormatting sqref="AO43:AQ43">
    <cfRule type="expression" dxfId="2" priority="2" stopIfTrue="1">
      <formula>$AN$29&gt;366</formula>
    </cfRule>
    <cfRule type="expression" dxfId="1" priority="3" stopIfTrue="1">
      <formula>$AN$29&lt;90</formula>
    </cfRule>
  </conditionalFormatting>
  <conditionalFormatting sqref="AN29:AP29">
    <cfRule type="expression" dxfId="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 x14ac:dyDescent="0.2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 x14ac:dyDescent="0.2">
      <c r="A1" s="377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 x14ac:dyDescent="0.2">
      <c r="A2" s="378"/>
      <c r="B2" s="10"/>
      <c r="C2" s="10" t="s">
        <v>1</v>
      </c>
      <c r="D2" s="11">
        <f>'Protocolo para Directivos'!$AJ$36</f>
        <v>0</v>
      </c>
    </row>
    <row r="3" spans="1:4" x14ac:dyDescent="0.2">
      <c r="A3" s="378"/>
      <c r="B3" s="10"/>
      <c r="C3" s="10" t="s">
        <v>10</v>
      </c>
      <c r="D3" s="11">
        <f>'Protocolo para Directivos'!$AJ$37</f>
        <v>0</v>
      </c>
    </row>
    <row r="4" spans="1:4" x14ac:dyDescent="0.2">
      <c r="A4" s="378"/>
      <c r="B4" s="10"/>
      <c r="C4" s="10" t="s">
        <v>26</v>
      </c>
      <c r="D4" s="11">
        <f>'Protocolo para Directivos'!$AJ$38</f>
        <v>0</v>
      </c>
    </row>
    <row r="5" spans="1:4" x14ac:dyDescent="0.2">
      <c r="A5" s="378"/>
      <c r="B5" s="10"/>
      <c r="C5" s="10" t="s">
        <v>2</v>
      </c>
      <c r="D5" s="11">
        <f>'Protocolo para Directivos'!$AJ$39</f>
        <v>0</v>
      </c>
    </row>
    <row r="6" spans="1:4" x14ac:dyDescent="0.2">
      <c r="A6" s="378"/>
      <c r="B6" s="10"/>
      <c r="C6" s="10" t="s">
        <v>23</v>
      </c>
      <c r="D6" s="11">
        <f>'Protocolo para Directivos'!$AJ$40</f>
        <v>0</v>
      </c>
    </row>
    <row r="7" spans="1:4" x14ac:dyDescent="0.2">
      <c r="A7" s="378"/>
      <c r="B7" s="10"/>
      <c r="C7" s="10" t="s">
        <v>4</v>
      </c>
      <c r="D7" s="11">
        <f>'Protocolo para Directivos'!$AJ$41</f>
        <v>0</v>
      </c>
    </row>
    <row r="8" spans="1:4" x14ac:dyDescent="0.2">
      <c r="A8" s="378"/>
      <c r="B8" s="10"/>
      <c r="C8" s="10" t="s">
        <v>24</v>
      </c>
      <c r="D8" s="11">
        <f>'Protocolo para Directivos'!$AJ$42</f>
        <v>0</v>
      </c>
    </row>
    <row r="9" spans="1:4" x14ac:dyDescent="0.2">
      <c r="A9" s="378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 x14ac:dyDescent="0.2">
      <c r="A10" s="378"/>
      <c r="B10" s="10"/>
      <c r="C10" s="10">
        <f>'Protocolo para Directivos'!$A$49</f>
        <v>0</v>
      </c>
      <c r="D10" s="11">
        <f>'Protocolo para Directivos'!$AJ$49</f>
        <v>0</v>
      </c>
    </row>
    <row r="11" spans="1:4" x14ac:dyDescent="0.2">
      <c r="A11" s="379"/>
      <c r="B11" s="10"/>
      <c r="C11" s="10">
        <f>'Protocolo para Directivos'!$A$50</f>
        <v>0</v>
      </c>
      <c r="D11" s="11">
        <f>'Protocolo para Directivos'!$AJ$50</f>
        <v>0</v>
      </c>
    </row>
    <row r="12" spans="1:4" x14ac:dyDescent="0.2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 x14ac:dyDescent="0.2">
      <c r="A13" s="13"/>
      <c r="B13" s="16"/>
      <c r="C13" s="16"/>
      <c r="D13" s="17"/>
    </row>
    <row r="14" spans="1:4" x14ac:dyDescent="0.2">
      <c r="A14" s="13"/>
      <c r="B14" s="16"/>
      <c r="C14" s="16"/>
      <c r="D14" s="17"/>
    </row>
    <row r="15" spans="1:4" x14ac:dyDescent="0.2">
      <c r="A15" s="13"/>
      <c r="B15" s="16"/>
      <c r="C15" s="16"/>
      <c r="D15" s="17"/>
    </row>
    <row r="28" spans="1:4" ht="12.75" customHeight="1" x14ac:dyDescent="0.2">
      <c r="A28" s="380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0</v>
      </c>
    </row>
    <row r="29" spans="1:4" x14ac:dyDescent="0.2">
      <c r="A29" s="381"/>
      <c r="B29" s="10"/>
      <c r="C29" s="10" t="str">
        <f>'Protocolo para Docentes'!G36</f>
        <v>Planeación y organización académica</v>
      </c>
      <c r="D29" s="11">
        <f>'Protocolo para Docentes'!AJ36</f>
        <v>0</v>
      </c>
    </row>
    <row r="30" spans="1:4" x14ac:dyDescent="0.2">
      <c r="A30" s="381"/>
      <c r="B30" s="10"/>
      <c r="C30" s="10" t="str">
        <f>'Protocolo para Docentes'!G37</f>
        <v>Pedagógica y didáctica</v>
      </c>
      <c r="D30" s="11">
        <f>'Protocolo para Docentes'!AJ37</f>
        <v>0</v>
      </c>
    </row>
    <row r="31" spans="1:4" x14ac:dyDescent="0.2">
      <c r="A31" s="381"/>
      <c r="B31" s="10"/>
      <c r="C31" s="10" t="str">
        <f>'Protocolo para Docentes'!G38</f>
        <v>Evaluación del aprendizajes</v>
      </c>
      <c r="D31" s="11">
        <f>'Protocolo para Docentes'!AJ38</f>
        <v>0</v>
      </c>
    </row>
    <row r="32" spans="1:4" x14ac:dyDescent="0.2">
      <c r="A32" s="381"/>
      <c r="B32" s="10"/>
      <c r="C32" s="18" t="str">
        <f>'Protocolo para Docentes'!G39</f>
        <v>Uso de recursos</v>
      </c>
      <c r="D32" s="11">
        <f>'Protocolo para Docentes'!AJ39</f>
        <v>0</v>
      </c>
    </row>
    <row r="33" spans="1:4" x14ac:dyDescent="0.2">
      <c r="A33" s="381"/>
      <c r="B33" s="10"/>
      <c r="C33" s="10" t="str">
        <f>'Protocolo para Docentes'!G40</f>
        <v>Seguimiento de procesos</v>
      </c>
      <c r="D33" s="11">
        <f>'Protocolo para Docentes'!AJ40</f>
        <v>0</v>
      </c>
    </row>
    <row r="34" spans="1:4" x14ac:dyDescent="0.2">
      <c r="A34" s="381"/>
      <c r="B34" s="10"/>
      <c r="C34" s="19" t="str">
        <f>'Protocolo para Docentes'!G41</f>
        <v>Comunicación institucional</v>
      </c>
      <c r="D34" s="11">
        <f>'Protocolo para Docentes'!AJ41</f>
        <v>0</v>
      </c>
    </row>
    <row r="35" spans="1:4" x14ac:dyDescent="0.2">
      <c r="A35" s="381"/>
      <c r="B35" s="10"/>
      <c r="C35" s="10" t="str">
        <f>'Protocolo para Docentes'!G42</f>
        <v>Interacción comunidad / entorno</v>
      </c>
      <c r="D35" s="11">
        <f>'Protocolo para Docentes'!AJ42</f>
        <v>0</v>
      </c>
    </row>
    <row r="36" spans="1:4" x14ac:dyDescent="0.2">
      <c r="A36" s="381"/>
      <c r="B36" s="9" t="s">
        <v>30</v>
      </c>
      <c r="C36" s="10" t="str">
        <f>'Protocolo para Docentes'!A48</f>
        <v>Trabajo en equipo</v>
      </c>
      <c r="D36" s="11">
        <f>'Protocolo para Docentes'!AJ48</f>
        <v>0</v>
      </c>
    </row>
    <row r="37" spans="1:4" x14ac:dyDescent="0.2">
      <c r="A37" s="381"/>
      <c r="B37" s="10"/>
      <c r="C37" s="10" t="str">
        <f>'Protocolo para Docentes'!A49</f>
        <v>Liderazgo</v>
      </c>
      <c r="D37" s="11">
        <f>'Protocolo para Docentes'!AJ49</f>
        <v>0</v>
      </c>
    </row>
    <row r="38" spans="1:4" x14ac:dyDescent="0.2">
      <c r="A38" s="381"/>
      <c r="B38" s="10"/>
      <c r="C38" s="10" t="str">
        <f>'Protocolo para Docentes'!A50</f>
        <v>Iniciativa</v>
      </c>
      <c r="D38" s="11">
        <f>'Protocolo para Docentes'!AJ50</f>
        <v>0</v>
      </c>
    </row>
    <row r="39" spans="1:4" x14ac:dyDescent="0.2">
      <c r="A39" s="13"/>
      <c r="B39" s="14" t="s">
        <v>47</v>
      </c>
      <c r="C39" s="14" t="s">
        <v>48</v>
      </c>
      <c r="D39" s="15" t="e">
        <f>'Protocolo para Docentes'!$AJ$53</f>
        <v>#DIV/0!</v>
      </c>
    </row>
    <row r="40" spans="1:4" x14ac:dyDescent="0.2">
      <c r="A40" s="13"/>
      <c r="B40" s="16"/>
      <c r="C40" s="16"/>
      <c r="D40" s="17"/>
    </row>
    <row r="41" spans="1:4" x14ac:dyDescent="0.2">
      <c r="A41" s="13"/>
      <c r="B41" s="16"/>
      <c r="C41" s="16"/>
      <c r="D41" s="17"/>
    </row>
    <row r="42" spans="1:4" x14ac:dyDescent="0.2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Propietario</cp:lastModifiedBy>
  <cp:lastPrinted>2008-07-08T21:03:29Z</cp:lastPrinted>
  <dcterms:created xsi:type="dcterms:W3CDTF">2007-07-09T22:09:26Z</dcterms:created>
  <dcterms:modified xsi:type="dcterms:W3CDTF">2013-12-04T17:18:44Z</dcterms:modified>
</cp:coreProperties>
</file>